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465" windowWidth="20730" windowHeight="11760"/>
  </bookViews>
  <sheets>
    <sheet name="100" sheetId="17" r:id="rId1"/>
  </sheets>
  <definedNames>
    <definedName name="_gjdgxs" localSheetId="0">'100'!$N$8</definedName>
    <definedName name="_xlnm.Print_Area" localSheetId="0">'100'!$A$1:$L$43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7" l="1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13" i="17"/>
  <c r="J13" i="17"/>
  <c r="L13" i="17"/>
  <c r="J14" i="17"/>
  <c r="L14" i="17"/>
  <c r="J15" i="17"/>
  <c r="L15" i="17"/>
  <c r="J16" i="17"/>
  <c r="L16" i="17"/>
  <c r="J17" i="17"/>
  <c r="L17" i="17"/>
  <c r="J18" i="17"/>
  <c r="L18" i="17"/>
  <c r="J19" i="17"/>
  <c r="L19" i="17"/>
  <c r="J20" i="17"/>
  <c r="L20" i="17"/>
  <c r="J21" i="17"/>
  <c r="L21" i="17"/>
  <c r="J22" i="17"/>
  <c r="L22" i="17"/>
  <c r="J23" i="17"/>
  <c r="L23" i="17"/>
  <c r="J24" i="17"/>
  <c r="L24" i="17"/>
  <c r="J25" i="17"/>
  <c r="L25" i="17"/>
  <c r="J26" i="17"/>
  <c r="L26" i="17"/>
  <c r="J27" i="17"/>
  <c r="L27" i="17"/>
  <c r="J28" i="17"/>
  <c r="L28" i="17"/>
  <c r="L39" i="17"/>
  <c r="L40" i="17"/>
  <c r="K42" i="17"/>
  <c r="L41" i="17"/>
  <c r="L42" i="17"/>
</calcChain>
</file>

<file path=xl/sharedStrings.xml><?xml version="1.0" encoding="utf-8"?>
<sst xmlns="http://schemas.openxmlformats.org/spreadsheetml/2006/main" count="95" uniqueCount="39">
  <si>
    <t>Unit Price</t>
  </si>
  <si>
    <t>Subtotal</t>
  </si>
  <si>
    <t>Discount</t>
  </si>
  <si>
    <t>Unit</t>
  </si>
  <si>
    <t>Total</t>
  </si>
  <si>
    <t>Description</t>
  </si>
  <si>
    <t>Bill to:</t>
  </si>
  <si>
    <t>Bill from:</t>
  </si>
  <si>
    <t>INVOICE</t>
  </si>
  <si>
    <t>Invoice   #:</t>
  </si>
  <si>
    <t>Total Amount</t>
  </si>
  <si>
    <t>POS</t>
  </si>
  <si>
    <t>Invoice Date:</t>
  </si>
  <si>
    <t>Due Date:</t>
  </si>
  <si>
    <t>Currency:</t>
  </si>
  <si>
    <t>USD</t>
  </si>
  <si>
    <t>Proofreading CV Page</t>
  </si>
  <si>
    <t>Proofread 12 CV Examples</t>
  </si>
  <si>
    <t>Live Proofreading for Cover Letter Page</t>
  </si>
  <si>
    <t>Proofread 80+ certificate Templates</t>
  </si>
  <si>
    <t>Two Quality Docs</t>
  </si>
  <si>
    <t>Your Broken Windshield and You</t>
  </si>
  <si>
    <t>I-minutes</t>
  </si>
  <si>
    <t>time</t>
  </si>
  <si>
    <t>Hours</t>
  </si>
  <si>
    <t>Minutes</t>
  </si>
  <si>
    <t>123 Main Street</t>
  </si>
  <si>
    <t>Chicago IL 606060</t>
  </si>
  <si>
    <t>John Hloom</t>
  </si>
  <si>
    <t>Andrew Hloom</t>
  </si>
  <si>
    <t>Lorem ipsum dolor sit amet, consectetur adipiscing elit</t>
  </si>
  <si>
    <t>Pellentesque habitant morbi tristique senectus</t>
  </si>
  <si>
    <t>Maecenas leo nibh, viverra nec fermentum vitae</t>
  </si>
  <si>
    <t>Suspendisse ac eleifend nibh. Ut finibus ex a tellus</t>
  </si>
  <si>
    <t>Fusce laoreet risus enim nulla faucibus at nibh non finibus</t>
  </si>
  <si>
    <t>Sed ullamcorper, eros a blandit vestibulum</t>
  </si>
  <si>
    <t>Donec bibendum nibh et suscipit cursus</t>
  </si>
  <si>
    <t>Please make payment to my PayPal account of name@site.com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</si>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</sst>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[$$-409]#,##0.00;[Red][$$-409]#,##0.00"/>
    <numFmt numFmtId="166" formatCode="[$-409]mmmm\ d\,\ yyyy;@"/>
    <numFmt numFmtId="167" formatCode="_ * #,##0_ ;_ * \-#,##0_ ;_ * &quot;-&quot;??_ ;_ @_ 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Open San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Helvetica"/>
    </font>
    <font>
      <sz val="9"/>
      <color theme="1"/>
      <name val="Helvetica"/>
    </font>
    <font>
      <sz val="11"/>
      <color theme="1"/>
      <name val="Helvetica"/>
    </font>
    <font>
      <sz val="12"/>
      <color theme="1"/>
      <name val="Helvetica"/>
    </font>
    <font>
      <b/>
      <sz val="12"/>
      <color theme="0"/>
      <name val="Helvetica"/>
    </font>
    <font>
      <sz val="9"/>
      <color theme="8" tint="-0.249977111117893"/>
      <name val="Helvetica"/>
    </font>
    <font>
      <sz val="11"/>
      <color theme="1" tint="0.499984740745262"/>
      <name val="Helvetica"/>
    </font>
    <font>
      <b/>
      <sz val="13"/>
      <color theme="1" tint="0.34998626667073579"/>
      <name val="Helvetica"/>
    </font>
    <font>
      <b/>
      <sz val="13"/>
      <color theme="0"/>
      <name val="Helvetica"/>
    </font>
    <font>
      <sz val="10"/>
      <color rgb="FF000000"/>
      <name val="Helvetica"/>
    </font>
    <font>
      <b/>
      <sz val="20"/>
      <color theme="9" tint="-0.499984740745262"/>
      <name val="Calibri"/>
      <scheme val="minor"/>
    </font>
    <font>
      <sz val="10"/>
      <color theme="0" tint="-0.499984740745262"/>
      <name val="Calibri"/>
      <family val="2"/>
      <charset val="238"/>
      <scheme val="minor"/>
    </font>
    <font>
      <sz val="10"/>
      <color theme="0" tint="-0.499984740745262"/>
      <name val="Helvetica"/>
    </font>
    <font>
      <b/>
      <sz val="10"/>
      <color theme="0" tint="-0.34998626667073579"/>
      <name val="Helvetica"/>
    </font>
    <font>
      <sz val="10"/>
      <name val="Helvetica"/>
    </font>
    <font>
      <b/>
      <sz val="10"/>
      <name val="Helvetica"/>
    </font>
    <font>
      <b/>
      <sz val="11"/>
      <color theme="1" tint="0.499984740745262"/>
      <name val="Helvetica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</font>
    <font>
      <sz val="10"/>
      <color rgb="FF000000"/>
      <name val="Calibri"/>
    </font>
    <font>
      <b/>
      <sz val="18"/>
      <color rgb="FF4F81BD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28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1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10" fillId="0" borderId="0" xfId="0" applyFont="1"/>
    <xf numFmtId="165" fontId="3" fillId="2" borderId="0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 applyFill="1"/>
    <xf numFmtId="0" fontId="11" fillId="0" borderId="0" xfId="0" applyFont="1" applyFill="1" applyAlignment="1">
      <alignment horizontal="left" vertical="center"/>
    </xf>
    <xf numFmtId="0" fontId="7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166" fontId="15" fillId="0" borderId="0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vertical="top"/>
    </xf>
    <xf numFmtId="0" fontId="18" fillId="0" borderId="0" xfId="0" applyFont="1"/>
    <xf numFmtId="0" fontId="8" fillId="2" borderId="3" xfId="0" applyFont="1" applyFill="1" applyBorder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21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horizontal="right" vertical="center"/>
    </xf>
    <xf numFmtId="164" fontId="22" fillId="0" borderId="0" xfId="95" applyFont="1" applyFill="1" applyAlignment="1">
      <alignment vertical="center"/>
    </xf>
    <xf numFmtId="0" fontId="21" fillId="0" borderId="0" xfId="0" applyFont="1" applyFill="1" applyBorder="1" applyAlignment="1">
      <alignment horizontal="left" vertical="center" indent="1"/>
    </xf>
    <xf numFmtId="0" fontId="21" fillId="0" borderId="0" xfId="0" applyFont="1" applyFill="1" applyAlignment="1">
      <alignment horizontal="left" vertical="center" indent="1"/>
    </xf>
    <xf numFmtId="0" fontId="22" fillId="0" borderId="0" xfId="0" applyFont="1" applyFill="1" applyAlignment="1">
      <alignment horizontal="left" vertical="center" indent="1"/>
    </xf>
    <xf numFmtId="164" fontId="7" fillId="0" borderId="1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0" borderId="0" xfId="0" applyAlignment="1">
      <alignment horizontal="right"/>
    </xf>
    <xf numFmtId="0" fontId="20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 vertical="center"/>
    </xf>
    <xf numFmtId="164" fontId="7" fillId="0" borderId="1" xfId="95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1" fillId="2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  <protection locked="0"/>
    </xf>
    <xf numFmtId="166" fontId="19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/>
    <xf numFmtId="0" fontId="20" fillId="0" borderId="0" xfId="0" applyFont="1" applyFill="1" applyAlignment="1">
      <alignment horizontal="center"/>
    </xf>
    <xf numFmtId="0" fontId="20" fillId="0" borderId="2" xfId="0" applyFont="1" applyFill="1" applyBorder="1" applyAlignment="1"/>
    <xf numFmtId="0" fontId="25" fillId="0" borderId="0" xfId="0" applyFont="1"/>
    <xf numFmtId="0" fontId="19" fillId="0" borderId="0" xfId="0" applyFont="1" applyFill="1" applyAlignment="1" applyProtection="1">
      <alignment horizontal="left" vertical="center"/>
      <protection locked="0"/>
    </xf>
    <xf numFmtId="10" fontId="21" fillId="0" borderId="0" xfId="1" applyNumberFormat="1" applyFont="1" applyFill="1" applyAlignment="1" applyProtection="1">
      <alignment horizontal="right" vertical="center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0" fontId="21" fillId="2" borderId="0" xfId="0" applyFont="1" applyFill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/>
    <xf numFmtId="0" fontId="8" fillId="2" borderId="0" xfId="0" applyFont="1" applyFill="1" applyBorder="1" applyAlignment="1">
      <alignment vertical="top" wrapText="1"/>
    </xf>
    <xf numFmtId="164" fontId="7" fillId="0" borderId="1" xfId="95" applyFont="1" applyFill="1" applyBorder="1" applyAlignment="1" applyProtection="1">
      <alignment horizontal="right" vertical="center"/>
    </xf>
    <xf numFmtId="0" fontId="20" fillId="0" borderId="2" xfId="0" applyFont="1" applyFill="1" applyBorder="1" applyAlignment="1">
      <alignment horizontal="right"/>
    </xf>
    <xf numFmtId="167" fontId="7" fillId="0" borderId="1" xfId="95" applyNumberFormat="1" applyFont="1" applyFill="1" applyBorder="1" applyAlignment="1" applyProtection="1">
      <alignment horizontal="right" vertical="center"/>
      <protection locked="0"/>
    </xf>
    <xf numFmtId="164" fontId="21" fillId="0" borderId="0" xfId="95" applyFont="1" applyFill="1" applyBorder="1" applyAlignment="1" applyProtection="1">
      <alignment horizontal="right" vertical="center"/>
    </xf>
    <xf numFmtId="0" fontId="10" fillId="0" borderId="0" xfId="0" applyFont="1" applyBorder="1"/>
    <xf numFmtId="10" fontId="21" fillId="0" borderId="0" xfId="1" applyNumberFormat="1" applyFont="1" applyFill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3" borderId="0" xfId="0" applyFont="1" applyFill="1" applyAlignment="1" applyProtection="1">
      <alignment vertical="top" wrapText="1"/>
    </xf>
    <xf numFmtId="0" fontId="19" fillId="0" borderId="0" xfId="0" applyFont="1" applyFill="1" applyBorder="1" applyAlignment="1" applyProtection="1">
      <alignment vertical="center"/>
    </xf>
    <xf numFmtId="167" fontId="7" fillId="0" borderId="1" xfId="95" applyNumberFormat="1" applyFont="1" applyFill="1" applyBorder="1" applyAlignment="1" applyProtection="1">
      <alignment vertical="center" wrapText="1"/>
      <protection locked="0"/>
    </xf>
    <xf numFmtId="0" fontId="28" fillId="0" borderId="0" xfId="0" applyFont="1" applyAlignment="1">
      <alignment vertical="center"/>
    </xf>
    <xf numFmtId="0" fontId="25" fillId="0" borderId="0" xfId="0" applyFont="1" applyBorder="1"/>
    <xf numFmtId="0" fontId="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0" xfId="127" applyBorder="1"/>
    <xf numFmtId="0" fontId="7" fillId="0" borderId="1" xfId="0" applyFont="1" applyFill="1" applyBorder="1" applyAlignment="1" applyProtection="1">
      <alignment horizontal="left" vertical="center" wrapText="1"/>
      <protection locked="0"/>
    </xf>
    <xf numFmtId="166" fontId="19" fillId="0" borderId="0" xfId="0" applyNumberFormat="1" applyFont="1" applyFill="1" applyBorder="1" applyAlignment="1">
      <alignment horizontal="left" vertical="center"/>
    </xf>
    <xf numFmtId="166" fontId="19" fillId="0" borderId="0" xfId="0" applyNumberFormat="1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>
      <alignment vertical="center"/>
    </xf>
    <xf numFmtId="0" fontId="19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top" wrapText="1"/>
    </xf>
  </cellXfs>
  <cellStyles count="128">
    <cellStyle name="Comma" xfId="95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AB047"/>
      <color rgb="FF8F9193"/>
      <color rgb="FF00B3E7"/>
      <color rgb="FFF0F1F1"/>
      <color rgb="FFEAF6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23</xdr:col>
      <xdr:colOff>447675</xdr:colOff>
      <xdr:row>12</xdr:row>
      <xdr:rowOff>191135</xdr:rowOff>
    </xdr:to>
    <xdr:pic>
      <xdr:nvPicPr>
        <xdr:cNvPr id="4" name="Picture 3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619125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showGridLines="0" tabSelected="1" view="pageBreakPreview" zoomScale="60" zoomScaleNormal="40" zoomScalePageLayoutView="115" workbookViewId="0">
      <selection activeCell="A7" sqref="A7"/>
    </sheetView>
  </sheetViews>
  <sheetFormatPr defaultColWidth="8.85546875" defaultRowHeight="15"/>
  <cols>
    <col min="1" max="1" width="4.42578125" style="12" customWidth="1"/>
    <col min="2" max="2" width="6.28515625" style="7" customWidth="1"/>
    <col min="3" max="3" width="11.7109375" style="7" customWidth="1"/>
    <col min="4" max="4" width="12.28515625" style="11" customWidth="1"/>
    <col min="5" max="5" width="16" style="11" customWidth="1"/>
    <col min="6" max="6" width="5.7109375" style="11" customWidth="1"/>
    <col min="7" max="7" width="6.140625" style="11" customWidth="1"/>
    <col min="8" max="8" width="6.7109375" style="11" customWidth="1"/>
    <col min="9" max="9" width="6.85546875" style="11" hidden="1" customWidth="1"/>
    <col min="10" max="10" width="6.28515625" style="11" hidden="1" customWidth="1"/>
    <col min="11" max="11" width="8.28515625" style="7" customWidth="1"/>
    <col min="12" max="12" width="9.140625" style="7" customWidth="1"/>
    <col min="13" max="16384" width="8.85546875" style="7"/>
  </cols>
  <sheetData>
    <row r="1" spans="1:34" ht="6.95" customHeight="1"/>
    <row r="2" spans="1:34" ht="30" customHeight="1">
      <c r="A2" s="22" t="s">
        <v>8</v>
      </c>
      <c r="C2" s="22"/>
      <c r="D2" s="22"/>
      <c r="E2" s="22"/>
      <c r="F2" s="22"/>
      <c r="G2" s="22"/>
      <c r="H2" s="22"/>
      <c r="I2" s="22"/>
      <c r="J2" s="22"/>
      <c r="K2" s="25"/>
      <c r="L2" s="35"/>
    </row>
    <row r="3" spans="1:34" s="3" customFormat="1" ht="11.1" customHeight="1">
      <c r="A3" s="44" t="s">
        <v>9</v>
      </c>
      <c r="C3" s="45">
        <v>100</v>
      </c>
      <c r="D3" s="44" t="s">
        <v>12</v>
      </c>
      <c r="E3" s="80">
        <v>42860</v>
      </c>
      <c r="F3" s="80"/>
      <c r="L3" s="23"/>
      <c r="M3" s="23"/>
    </row>
    <row r="4" spans="1:34" s="3" customFormat="1" ht="11.1" customHeight="1">
      <c r="A4" s="44" t="s">
        <v>14</v>
      </c>
      <c r="C4" s="70" t="s">
        <v>15</v>
      </c>
      <c r="D4" s="46" t="s">
        <v>13</v>
      </c>
      <c r="E4" s="79">
        <f>E3+10</f>
        <v>42870</v>
      </c>
      <c r="F4" s="79"/>
      <c r="G4" s="47"/>
      <c r="H4" s="47"/>
      <c r="I4" s="47"/>
      <c r="J4" s="47"/>
      <c r="K4" s="47"/>
      <c r="L4" s="47"/>
    </row>
    <row r="5" spans="1:34" s="8" customFormat="1" ht="14.1" customHeight="1">
      <c r="A5" s="14"/>
      <c r="B5" s="18"/>
      <c r="C5" s="19"/>
      <c r="D5" s="19"/>
      <c r="E5" s="19"/>
      <c r="F5" s="19"/>
      <c r="G5" s="19"/>
      <c r="H5" s="19"/>
      <c r="I5" s="19"/>
      <c r="J5" s="19"/>
      <c r="K5" s="20"/>
      <c r="L5" s="21"/>
    </row>
    <row r="6" spans="1:34" s="40" customFormat="1" ht="14.1" customHeight="1">
      <c r="A6" s="39" t="s">
        <v>6</v>
      </c>
      <c r="C6" s="41"/>
      <c r="D6" s="41"/>
      <c r="E6" s="41"/>
      <c r="F6" s="41"/>
      <c r="G6" s="41"/>
      <c r="H6" s="39" t="s">
        <v>7</v>
      </c>
      <c r="I6" s="41"/>
      <c r="J6" s="41"/>
    </row>
    <row r="7" spans="1:34" s="42" customFormat="1" ht="14.1" customHeight="1">
      <c r="A7" s="66" t="s">
        <v>29</v>
      </c>
      <c r="B7" s="66"/>
      <c r="C7" s="66"/>
      <c r="D7" s="66"/>
      <c r="E7" s="43"/>
      <c r="F7" s="55"/>
      <c r="G7" s="55"/>
      <c r="H7" s="66" t="s">
        <v>28</v>
      </c>
      <c r="I7" s="67"/>
      <c r="J7" s="67"/>
      <c r="K7" s="68"/>
      <c r="L7" s="66"/>
    </row>
    <row r="8" spans="1:34" s="42" customFormat="1" ht="14.1" customHeight="1">
      <c r="A8" s="67" t="s">
        <v>26</v>
      </c>
      <c r="B8" s="67"/>
      <c r="C8" s="67"/>
      <c r="D8" s="67"/>
      <c r="E8" s="43"/>
      <c r="F8" s="55"/>
      <c r="G8" s="55"/>
      <c r="H8" s="67" t="s">
        <v>26</v>
      </c>
      <c r="I8" s="67"/>
      <c r="J8" s="67"/>
      <c r="K8" s="66"/>
      <c r="L8" s="66"/>
      <c r="N8" s="75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</row>
    <row r="9" spans="1:34" s="42" customFormat="1" ht="14.1" customHeight="1">
      <c r="A9" s="67" t="s">
        <v>27</v>
      </c>
      <c r="B9" s="67"/>
      <c r="C9" s="67"/>
      <c r="D9" s="67"/>
      <c r="E9" s="43"/>
      <c r="F9" s="55"/>
      <c r="G9" s="55"/>
      <c r="H9" s="67" t="s">
        <v>27</v>
      </c>
      <c r="I9" s="67"/>
      <c r="J9" s="67"/>
      <c r="K9" s="66"/>
      <c r="L9" s="66"/>
      <c r="N9" s="75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</row>
    <row r="10" spans="1:34" s="42" customFormat="1" ht="14.1" customHeight="1">
      <c r="E10" s="43"/>
      <c r="F10" s="55"/>
      <c r="G10" s="55"/>
      <c r="H10" s="67"/>
      <c r="I10" s="67"/>
      <c r="J10" s="67"/>
      <c r="K10" s="66"/>
      <c r="L10" s="66"/>
      <c r="N10" s="76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</row>
    <row r="11" spans="1:34" s="42" customFormat="1" ht="14.1" customHeight="1">
      <c r="A11" s="81"/>
      <c r="B11" s="81"/>
      <c r="C11" s="81"/>
      <c r="D11" s="81"/>
      <c r="E11" s="43"/>
      <c r="F11" s="55"/>
      <c r="G11" s="55"/>
      <c r="H11" s="67"/>
      <c r="I11" s="67"/>
      <c r="J11" s="67"/>
      <c r="K11" s="69"/>
      <c r="L11" s="69"/>
      <c r="N11" s="76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</row>
    <row r="12" spans="1:34" s="50" customFormat="1" ht="32.1" customHeight="1">
      <c r="A12" s="48" t="s">
        <v>11</v>
      </c>
      <c r="B12" s="49" t="s">
        <v>5</v>
      </c>
      <c r="C12" s="49"/>
      <c r="D12" s="49"/>
      <c r="E12" s="49"/>
      <c r="F12" s="58" t="s">
        <v>3</v>
      </c>
      <c r="G12" s="36" t="s">
        <v>24</v>
      </c>
      <c r="H12" s="36" t="s">
        <v>25</v>
      </c>
      <c r="I12" s="36" t="s">
        <v>22</v>
      </c>
      <c r="J12" s="36"/>
      <c r="K12" s="61" t="s">
        <v>0</v>
      </c>
      <c r="L12" s="36" t="s">
        <v>4</v>
      </c>
      <c r="N12" s="11"/>
      <c r="O12" s="73"/>
      <c r="P12" s="73"/>
      <c r="Q12" s="73"/>
      <c r="R12" s="73"/>
      <c r="S12" s="73"/>
      <c r="T12" s="77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</row>
    <row r="13" spans="1:34" s="5" customFormat="1" ht="20.100000000000001" customHeight="1">
      <c r="A13" s="15">
        <v>1</v>
      </c>
      <c r="B13" s="78" t="s">
        <v>30</v>
      </c>
      <c r="C13" s="78" t="s">
        <v>16</v>
      </c>
      <c r="D13" s="78" t="s">
        <v>16</v>
      </c>
      <c r="E13" s="78" t="s">
        <v>16</v>
      </c>
      <c r="F13" s="57" t="s">
        <v>23</v>
      </c>
      <c r="G13" s="62">
        <v>9</v>
      </c>
      <c r="H13" s="62"/>
      <c r="I13" s="38">
        <f>H13/60</f>
        <v>0</v>
      </c>
      <c r="J13" s="60">
        <f>G13+I13</f>
        <v>9</v>
      </c>
      <c r="K13" s="32">
        <v>15</v>
      </c>
      <c r="L13" s="16">
        <f>IF(F13="time",J13*K13,K13)</f>
        <v>135</v>
      </c>
      <c r="N13" s="76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</row>
    <row r="14" spans="1:34" s="5" customFormat="1" ht="20.100000000000001" customHeight="1">
      <c r="A14" s="15">
        <v>2</v>
      </c>
      <c r="B14" s="78" t="s">
        <v>31</v>
      </c>
      <c r="C14" s="78" t="s">
        <v>17</v>
      </c>
      <c r="D14" s="78" t="s">
        <v>17</v>
      </c>
      <c r="E14" s="78" t="s">
        <v>17</v>
      </c>
      <c r="F14" s="57" t="s">
        <v>23</v>
      </c>
      <c r="G14" s="62"/>
      <c r="H14" s="62">
        <v>20</v>
      </c>
      <c r="I14" s="38">
        <f t="shared" ref="I14:I28" si="0">H14/60</f>
        <v>0.33333333333333331</v>
      </c>
      <c r="J14" s="60">
        <f t="shared" ref="J14:J28" si="1">G14+I14</f>
        <v>0.33333333333333331</v>
      </c>
      <c r="K14" s="32">
        <v>15</v>
      </c>
      <c r="L14" s="16">
        <f t="shared" ref="L14:L28" si="2">IF(F14="time",J14*K14,K14)</f>
        <v>5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</row>
    <row r="15" spans="1:34" s="5" customFormat="1" ht="20.100000000000001" customHeight="1">
      <c r="A15" s="17">
        <v>3</v>
      </c>
      <c r="B15" s="78" t="s">
        <v>30</v>
      </c>
      <c r="C15" s="78" t="s">
        <v>18</v>
      </c>
      <c r="D15" s="78" t="s">
        <v>18</v>
      </c>
      <c r="E15" s="78" t="s">
        <v>18</v>
      </c>
      <c r="F15" s="57" t="s">
        <v>23</v>
      </c>
      <c r="G15" s="62">
        <v>1</v>
      </c>
      <c r="H15" s="62">
        <v>10</v>
      </c>
      <c r="I15" s="38">
        <f t="shared" si="0"/>
        <v>0.16666666666666666</v>
      </c>
      <c r="J15" s="60">
        <f t="shared" si="1"/>
        <v>1.1666666666666667</v>
      </c>
      <c r="K15" s="32">
        <v>15</v>
      </c>
      <c r="L15" s="16">
        <f t="shared" si="2"/>
        <v>17.5</v>
      </c>
      <c r="N15" s="72"/>
    </row>
    <row r="16" spans="1:34" s="5" customFormat="1" ht="20.100000000000001" customHeight="1">
      <c r="A16" s="17">
        <v>4</v>
      </c>
      <c r="B16" s="78" t="s">
        <v>32</v>
      </c>
      <c r="C16" s="78" t="s">
        <v>19</v>
      </c>
      <c r="D16" s="78" t="s">
        <v>19</v>
      </c>
      <c r="E16" s="78" t="s">
        <v>19</v>
      </c>
      <c r="F16" s="57" t="s">
        <v>23</v>
      </c>
      <c r="G16" s="62">
        <v>10</v>
      </c>
      <c r="H16" s="62"/>
      <c r="I16" s="38">
        <f t="shared" si="0"/>
        <v>0</v>
      </c>
      <c r="J16" s="60">
        <f t="shared" si="1"/>
        <v>10</v>
      </c>
      <c r="K16" s="32">
        <v>15</v>
      </c>
      <c r="L16" s="16">
        <f t="shared" si="2"/>
        <v>150</v>
      </c>
    </row>
    <row r="17" spans="1:12" s="5" customFormat="1" ht="20.100000000000001" customHeight="1">
      <c r="A17" s="17">
        <v>5</v>
      </c>
      <c r="B17" s="78" t="s">
        <v>33</v>
      </c>
      <c r="C17" s="78" t="s">
        <v>20</v>
      </c>
      <c r="D17" s="78" t="s">
        <v>20</v>
      </c>
      <c r="E17" s="78" t="s">
        <v>20</v>
      </c>
      <c r="F17" s="57" t="s">
        <v>23</v>
      </c>
      <c r="G17" s="62">
        <v>1</v>
      </c>
      <c r="H17" s="62"/>
      <c r="I17" s="38">
        <f t="shared" si="0"/>
        <v>0</v>
      </c>
      <c r="J17" s="60">
        <f t="shared" si="1"/>
        <v>1</v>
      </c>
      <c r="K17" s="32">
        <v>15</v>
      </c>
      <c r="L17" s="16">
        <f t="shared" si="2"/>
        <v>15</v>
      </c>
    </row>
    <row r="18" spans="1:12" s="5" customFormat="1" ht="20.100000000000001" customHeight="1">
      <c r="A18" s="17">
        <v>6</v>
      </c>
      <c r="B18" s="78" t="s">
        <v>34</v>
      </c>
      <c r="C18" s="78" t="s">
        <v>21</v>
      </c>
      <c r="D18" s="78" t="s">
        <v>21</v>
      </c>
      <c r="E18" s="78" t="s">
        <v>21</v>
      </c>
      <c r="F18" s="57" t="s">
        <v>23</v>
      </c>
      <c r="G18" s="62">
        <v>1</v>
      </c>
      <c r="H18" s="62">
        <v>20</v>
      </c>
      <c r="I18" s="38">
        <f t="shared" si="0"/>
        <v>0.33333333333333331</v>
      </c>
      <c r="J18" s="60">
        <f t="shared" si="1"/>
        <v>1.3333333333333333</v>
      </c>
      <c r="K18" s="32">
        <v>15</v>
      </c>
      <c r="L18" s="16">
        <f t="shared" si="2"/>
        <v>20</v>
      </c>
    </row>
    <row r="19" spans="1:12" s="5" customFormat="1" ht="20.100000000000001" customHeight="1">
      <c r="A19" s="17">
        <v>7</v>
      </c>
      <c r="B19" s="78" t="s">
        <v>35</v>
      </c>
      <c r="C19" s="78"/>
      <c r="D19" s="78"/>
      <c r="E19" s="78"/>
      <c r="F19" s="57" t="s">
        <v>23</v>
      </c>
      <c r="G19" s="62"/>
      <c r="H19" s="62">
        <v>40</v>
      </c>
      <c r="I19" s="38">
        <f t="shared" si="0"/>
        <v>0.66666666666666663</v>
      </c>
      <c r="J19" s="60">
        <f t="shared" si="1"/>
        <v>0.66666666666666663</v>
      </c>
      <c r="K19" s="32">
        <v>15</v>
      </c>
      <c r="L19" s="16">
        <f t="shared" si="2"/>
        <v>10</v>
      </c>
    </row>
    <row r="20" spans="1:12" s="5" customFormat="1" ht="20.100000000000001" customHeight="1">
      <c r="A20" s="17">
        <v>8</v>
      </c>
      <c r="B20" s="78" t="s">
        <v>36</v>
      </c>
      <c r="C20" s="78"/>
      <c r="D20" s="78"/>
      <c r="E20" s="78"/>
      <c r="F20" s="57" t="s">
        <v>23</v>
      </c>
      <c r="G20" s="62"/>
      <c r="H20" s="62">
        <v>40</v>
      </c>
      <c r="I20" s="38">
        <f t="shared" si="0"/>
        <v>0.66666666666666663</v>
      </c>
      <c r="J20" s="60">
        <f t="shared" si="1"/>
        <v>0.66666666666666663</v>
      </c>
      <c r="K20" s="32">
        <v>15</v>
      </c>
      <c r="L20" s="16">
        <f t="shared" si="2"/>
        <v>10</v>
      </c>
    </row>
    <row r="21" spans="1:12" s="5" customFormat="1" ht="20.100000000000001" customHeight="1">
      <c r="A21" s="17">
        <v>9</v>
      </c>
      <c r="B21" s="78" t="s">
        <v>30</v>
      </c>
      <c r="C21" s="78" t="s">
        <v>16</v>
      </c>
      <c r="D21" s="78" t="s">
        <v>16</v>
      </c>
      <c r="E21" s="78" t="s">
        <v>16</v>
      </c>
      <c r="F21" s="57" t="s">
        <v>23</v>
      </c>
      <c r="G21" s="62">
        <v>1</v>
      </c>
      <c r="H21" s="62"/>
      <c r="I21" s="38">
        <f t="shared" si="0"/>
        <v>0</v>
      </c>
      <c r="J21" s="60">
        <f t="shared" si="1"/>
        <v>1</v>
      </c>
      <c r="K21" s="32">
        <v>15</v>
      </c>
      <c r="L21" s="16">
        <f t="shared" si="2"/>
        <v>15</v>
      </c>
    </row>
    <row r="22" spans="1:12" s="5" customFormat="1" ht="20.100000000000001" customHeight="1">
      <c r="A22" s="17">
        <v>10</v>
      </c>
      <c r="B22" s="78" t="s">
        <v>31</v>
      </c>
      <c r="C22" s="78" t="s">
        <v>17</v>
      </c>
      <c r="D22" s="78" t="s">
        <v>17</v>
      </c>
      <c r="E22" s="78" t="s">
        <v>17</v>
      </c>
      <c r="F22" s="57" t="s">
        <v>23</v>
      </c>
      <c r="G22" s="71"/>
      <c r="H22" s="71">
        <v>30</v>
      </c>
      <c r="I22" s="38">
        <f t="shared" si="0"/>
        <v>0.5</v>
      </c>
      <c r="J22" s="60">
        <f t="shared" si="1"/>
        <v>0.5</v>
      </c>
      <c r="K22" s="32">
        <v>15</v>
      </c>
      <c r="L22" s="16">
        <f t="shared" si="2"/>
        <v>7.5</v>
      </c>
    </row>
    <row r="23" spans="1:12" s="5" customFormat="1" ht="20.100000000000001" customHeight="1">
      <c r="A23" s="15">
        <v>11</v>
      </c>
      <c r="B23" s="78" t="s">
        <v>30</v>
      </c>
      <c r="C23" s="78" t="s">
        <v>18</v>
      </c>
      <c r="D23" s="78" t="s">
        <v>18</v>
      </c>
      <c r="E23" s="78" t="s">
        <v>18</v>
      </c>
      <c r="F23" s="57" t="s">
        <v>23</v>
      </c>
      <c r="G23" s="71"/>
      <c r="H23" s="71">
        <v>75</v>
      </c>
      <c r="I23" s="38">
        <f t="shared" si="0"/>
        <v>1.25</v>
      </c>
      <c r="J23" s="60">
        <f t="shared" si="1"/>
        <v>1.25</v>
      </c>
      <c r="K23" s="32">
        <v>15</v>
      </c>
      <c r="L23" s="16">
        <f t="shared" si="2"/>
        <v>18.75</v>
      </c>
    </row>
    <row r="24" spans="1:12" s="5" customFormat="1" ht="20.100000000000001" customHeight="1">
      <c r="A24" s="15">
        <v>12</v>
      </c>
      <c r="B24" s="78" t="s">
        <v>32</v>
      </c>
      <c r="C24" s="78" t="s">
        <v>19</v>
      </c>
      <c r="D24" s="78" t="s">
        <v>19</v>
      </c>
      <c r="E24" s="78" t="s">
        <v>19</v>
      </c>
      <c r="F24" s="57" t="s">
        <v>23</v>
      </c>
      <c r="G24" s="71"/>
      <c r="H24" s="71">
        <v>90</v>
      </c>
      <c r="I24" s="38">
        <f t="shared" si="0"/>
        <v>1.5</v>
      </c>
      <c r="J24" s="60">
        <f t="shared" si="1"/>
        <v>1.5</v>
      </c>
      <c r="K24" s="32">
        <v>15</v>
      </c>
      <c r="L24" s="16">
        <f t="shared" si="2"/>
        <v>22.5</v>
      </c>
    </row>
    <row r="25" spans="1:12" s="5" customFormat="1" ht="20.100000000000001" customHeight="1">
      <c r="A25" s="17">
        <v>13</v>
      </c>
      <c r="B25" s="78" t="s">
        <v>33</v>
      </c>
      <c r="C25" s="78" t="s">
        <v>20</v>
      </c>
      <c r="D25" s="78" t="s">
        <v>20</v>
      </c>
      <c r="E25" s="78" t="s">
        <v>20</v>
      </c>
      <c r="F25" s="57" t="s">
        <v>23</v>
      </c>
      <c r="G25" s="71"/>
      <c r="H25" s="71">
        <v>45</v>
      </c>
      <c r="I25" s="38">
        <f t="shared" si="0"/>
        <v>0.75</v>
      </c>
      <c r="J25" s="60">
        <f t="shared" si="1"/>
        <v>0.75</v>
      </c>
      <c r="K25" s="32">
        <v>15</v>
      </c>
      <c r="L25" s="16">
        <f t="shared" si="2"/>
        <v>11.25</v>
      </c>
    </row>
    <row r="26" spans="1:12" s="5" customFormat="1" ht="20.100000000000001" customHeight="1">
      <c r="A26" s="17">
        <v>14</v>
      </c>
      <c r="B26" s="78" t="s">
        <v>34</v>
      </c>
      <c r="C26" s="78" t="s">
        <v>21</v>
      </c>
      <c r="D26" s="78" t="s">
        <v>21</v>
      </c>
      <c r="E26" s="78" t="s">
        <v>21</v>
      </c>
      <c r="F26" s="57" t="s">
        <v>23</v>
      </c>
      <c r="G26" s="71">
        <v>1</v>
      </c>
      <c r="H26" s="71">
        <v>20</v>
      </c>
      <c r="I26" s="38">
        <f t="shared" si="0"/>
        <v>0.33333333333333331</v>
      </c>
      <c r="J26" s="60">
        <f t="shared" si="1"/>
        <v>1.3333333333333333</v>
      </c>
      <c r="K26" s="32">
        <v>15</v>
      </c>
      <c r="L26" s="16">
        <f t="shared" si="2"/>
        <v>20</v>
      </c>
    </row>
    <row r="27" spans="1:12" s="5" customFormat="1" ht="20.100000000000001" customHeight="1">
      <c r="A27" s="17">
        <v>15</v>
      </c>
      <c r="B27" s="78" t="s">
        <v>35</v>
      </c>
      <c r="C27" s="78"/>
      <c r="D27" s="78"/>
      <c r="E27" s="78"/>
      <c r="F27" s="57" t="s">
        <v>23</v>
      </c>
      <c r="G27" s="71">
        <v>1</v>
      </c>
      <c r="H27" s="71"/>
      <c r="I27" s="38">
        <f t="shared" si="0"/>
        <v>0</v>
      </c>
      <c r="J27" s="60">
        <f t="shared" si="1"/>
        <v>1</v>
      </c>
      <c r="K27" s="32">
        <v>15</v>
      </c>
      <c r="L27" s="16">
        <f t="shared" si="2"/>
        <v>15</v>
      </c>
    </row>
    <row r="28" spans="1:12" s="5" customFormat="1" ht="20.100000000000001" customHeight="1">
      <c r="A28" s="15">
        <v>16</v>
      </c>
      <c r="B28" s="78" t="s">
        <v>36</v>
      </c>
      <c r="C28" s="78"/>
      <c r="D28" s="78"/>
      <c r="E28" s="78"/>
      <c r="F28" s="57" t="s">
        <v>23</v>
      </c>
      <c r="G28" s="71">
        <v>1</v>
      </c>
      <c r="H28" s="71">
        <v>15</v>
      </c>
      <c r="I28" s="38">
        <f t="shared" si="0"/>
        <v>0.25</v>
      </c>
      <c r="J28" s="60">
        <f t="shared" si="1"/>
        <v>1.25</v>
      </c>
      <c r="K28" s="32">
        <v>15</v>
      </c>
      <c r="L28" s="16">
        <f t="shared" si="2"/>
        <v>18.75</v>
      </c>
    </row>
    <row r="29" spans="1:12" s="5" customFormat="1" ht="20.100000000000001" customHeight="1">
      <c r="A29" s="15"/>
      <c r="B29" s="78"/>
      <c r="C29" s="78"/>
      <c r="D29" s="78"/>
      <c r="E29" s="78"/>
      <c r="F29" s="57"/>
      <c r="G29" s="71"/>
      <c r="H29" s="71"/>
      <c r="I29" s="38"/>
      <c r="J29" s="60"/>
      <c r="K29" s="32"/>
      <c r="L29" s="16"/>
    </row>
    <row r="30" spans="1:12" s="5" customFormat="1" ht="20.100000000000001" customHeight="1">
      <c r="A30" s="17"/>
      <c r="B30" s="78"/>
      <c r="C30" s="78"/>
      <c r="D30" s="78"/>
      <c r="E30" s="78"/>
      <c r="F30" s="57"/>
      <c r="G30" s="71"/>
      <c r="H30" s="71"/>
      <c r="I30" s="38"/>
      <c r="J30" s="60"/>
      <c r="K30" s="32"/>
      <c r="L30" s="16"/>
    </row>
    <row r="31" spans="1:12" s="5" customFormat="1" ht="20.100000000000001" customHeight="1">
      <c r="A31" s="17"/>
      <c r="B31" s="78"/>
      <c r="C31" s="78"/>
      <c r="D31" s="78"/>
      <c r="E31" s="78"/>
      <c r="F31" s="57"/>
      <c r="G31" s="71"/>
      <c r="H31" s="71"/>
      <c r="I31" s="38"/>
      <c r="J31" s="60"/>
      <c r="K31" s="32"/>
      <c r="L31" s="16"/>
    </row>
    <row r="32" spans="1:12" s="5" customFormat="1" ht="20.100000000000001" customHeight="1">
      <c r="A32" s="17"/>
      <c r="B32" s="78"/>
      <c r="C32" s="78"/>
      <c r="D32" s="78"/>
      <c r="E32" s="78"/>
      <c r="F32" s="57"/>
      <c r="G32" s="71"/>
      <c r="H32" s="71"/>
      <c r="I32" s="38"/>
      <c r="J32" s="60"/>
      <c r="K32" s="32"/>
      <c r="L32" s="16"/>
    </row>
    <row r="33" spans="1:12" s="5" customFormat="1" ht="20.100000000000001" customHeight="1">
      <c r="A33" s="15"/>
      <c r="B33" s="78"/>
      <c r="C33" s="78"/>
      <c r="D33" s="78"/>
      <c r="E33" s="78"/>
      <c r="F33" s="57"/>
      <c r="G33" s="71"/>
      <c r="H33" s="71"/>
      <c r="I33" s="38"/>
      <c r="J33" s="60"/>
      <c r="K33" s="32"/>
      <c r="L33" s="16"/>
    </row>
    <row r="34" spans="1:12" s="5" customFormat="1" ht="20.100000000000001" customHeight="1">
      <c r="A34" s="15"/>
      <c r="B34" s="78"/>
      <c r="C34" s="78"/>
      <c r="D34" s="78"/>
      <c r="E34" s="78"/>
      <c r="F34" s="57"/>
      <c r="G34" s="71"/>
      <c r="H34" s="71"/>
      <c r="I34" s="38"/>
      <c r="J34" s="60"/>
      <c r="K34" s="32"/>
      <c r="L34" s="16"/>
    </row>
    <row r="35" spans="1:12" s="5" customFormat="1" ht="20.100000000000001" customHeight="1">
      <c r="A35" s="17"/>
      <c r="B35" s="78"/>
      <c r="C35" s="78"/>
      <c r="D35" s="78"/>
      <c r="E35" s="78"/>
      <c r="F35" s="57"/>
      <c r="G35" s="71"/>
      <c r="H35" s="71"/>
      <c r="I35" s="38"/>
      <c r="J35" s="60"/>
      <c r="K35" s="32"/>
      <c r="L35" s="16"/>
    </row>
    <row r="36" spans="1:12" s="5" customFormat="1" ht="20.100000000000001" customHeight="1">
      <c r="A36" s="17"/>
      <c r="B36" s="78"/>
      <c r="C36" s="78"/>
      <c r="D36" s="78"/>
      <c r="E36" s="78"/>
      <c r="F36" s="57"/>
      <c r="G36" s="71"/>
      <c r="H36" s="71"/>
      <c r="I36" s="38"/>
      <c r="J36" s="60"/>
      <c r="K36" s="32"/>
      <c r="L36" s="16"/>
    </row>
    <row r="37" spans="1:12" s="5" customFormat="1" ht="20.100000000000001" customHeight="1">
      <c r="A37" s="17"/>
      <c r="B37" s="78"/>
      <c r="C37" s="78"/>
      <c r="D37" s="78"/>
      <c r="E37" s="78"/>
      <c r="F37" s="57"/>
      <c r="G37" s="71"/>
      <c r="H37" s="71"/>
      <c r="I37" s="38"/>
      <c r="J37" s="60"/>
      <c r="K37" s="32"/>
      <c r="L37" s="16"/>
    </row>
    <row r="38" spans="1:12" ht="27.95" customHeight="1">
      <c r="A38" s="13"/>
      <c r="B38" s="24"/>
      <c r="C38" s="24"/>
      <c r="D38" s="24"/>
      <c r="E38" s="24"/>
      <c r="F38" s="59"/>
      <c r="G38" s="1"/>
      <c r="H38" s="1"/>
      <c r="I38" s="1"/>
      <c r="J38" s="1"/>
      <c r="K38" s="2"/>
      <c r="L38" s="6"/>
    </row>
    <row r="39" spans="1:12" s="10" customFormat="1" ht="14.1" customHeight="1">
      <c r="A39" s="83" t="s">
        <v>37</v>
      </c>
      <c r="B39" s="83"/>
      <c r="C39" s="83"/>
      <c r="D39" s="83"/>
      <c r="E39" s="83"/>
      <c r="F39" s="56"/>
      <c r="G39" s="29" t="s">
        <v>1</v>
      </c>
      <c r="H39" s="29"/>
      <c r="I39" s="29"/>
      <c r="J39" s="29"/>
      <c r="K39" s="26"/>
      <c r="L39" s="27">
        <f>SUM(L13:L37)</f>
        <v>491.25</v>
      </c>
    </row>
    <row r="40" spans="1:12" s="10" customFormat="1" ht="14.1" customHeight="1">
      <c r="A40" s="83"/>
      <c r="B40" s="83"/>
      <c r="C40" s="83"/>
      <c r="D40" s="83"/>
      <c r="E40" s="83"/>
      <c r="F40" s="56"/>
      <c r="G40" s="30" t="s">
        <v>2</v>
      </c>
      <c r="H40" s="30"/>
      <c r="I40" s="30"/>
      <c r="J40" s="30"/>
      <c r="K40" s="65">
        <v>0</v>
      </c>
      <c r="L40" s="63">
        <f>L39*K40</f>
        <v>0</v>
      </c>
    </row>
    <row r="41" spans="1:12" s="10" customFormat="1" ht="14.1" customHeight="1">
      <c r="A41" s="83"/>
      <c r="B41" s="83"/>
      <c r="C41" s="83"/>
      <c r="D41" s="83"/>
      <c r="E41" s="83"/>
      <c r="F41" s="56"/>
      <c r="G41" s="30" t="s">
        <v>38</v>
      </c>
      <c r="H41" s="30"/>
      <c r="I41" s="30"/>
      <c r="J41" s="30"/>
      <c r="K41" s="52">
        <v>0</v>
      </c>
      <c r="L41" s="27">
        <f>MROUND(PRODUCT(K41,(L39-L40)),0.05)</f>
        <v>0</v>
      </c>
    </row>
    <row r="42" spans="1:12" s="10" customFormat="1" ht="14.1" customHeight="1">
      <c r="A42" s="83"/>
      <c r="B42" s="83"/>
      <c r="C42" s="83"/>
      <c r="D42" s="83"/>
      <c r="E42" s="83"/>
      <c r="F42" s="56"/>
      <c r="G42" s="31" t="s">
        <v>10</v>
      </c>
      <c r="H42" s="31"/>
      <c r="I42" s="31"/>
      <c r="J42" s="31"/>
      <c r="K42" s="37" t="str">
        <f>C4</f>
        <v>USD</v>
      </c>
      <c r="L42" s="28">
        <f>SUM(L39,L41,-L40)</f>
        <v>491.25</v>
      </c>
    </row>
    <row r="43" spans="1:12" s="4" customFormat="1" ht="14.1" customHeight="1">
      <c r="A43" s="51"/>
      <c r="B43" s="53"/>
      <c r="C43" s="53"/>
      <c r="D43" s="82"/>
      <c r="E43" s="82"/>
      <c r="F43" s="54"/>
      <c r="G43" s="33"/>
      <c r="H43" s="33"/>
      <c r="I43" s="33"/>
      <c r="J43" s="33"/>
      <c r="K43" s="34"/>
      <c r="L43" s="9"/>
    </row>
  </sheetData>
  <sheetProtection selectLockedCells="1"/>
  <mergeCells count="30">
    <mergeCell ref="D43:E43"/>
    <mergeCell ref="B32:E32"/>
    <mergeCell ref="B30:E30"/>
    <mergeCell ref="B31:E31"/>
    <mergeCell ref="A39:E42"/>
    <mergeCell ref="B37:E37"/>
    <mergeCell ref="B35:E35"/>
    <mergeCell ref="B36:E36"/>
    <mergeCell ref="B34:E34"/>
    <mergeCell ref="B33:E33"/>
    <mergeCell ref="E4:F4"/>
    <mergeCell ref="E3:F3"/>
    <mergeCell ref="B21:E21"/>
    <mergeCell ref="B22:E22"/>
    <mergeCell ref="B13:E13"/>
    <mergeCell ref="A11:D11"/>
    <mergeCell ref="B17:E17"/>
    <mergeCell ref="B28:E28"/>
    <mergeCell ref="B29:E29"/>
    <mergeCell ref="B19:E19"/>
    <mergeCell ref="B20:E20"/>
    <mergeCell ref="B14:E14"/>
    <mergeCell ref="B15:E15"/>
    <mergeCell ref="B16:E16"/>
    <mergeCell ref="B23:E23"/>
    <mergeCell ref="B24:E24"/>
    <mergeCell ref="B25:E25"/>
    <mergeCell ref="B26:E26"/>
    <mergeCell ref="B27:E27"/>
    <mergeCell ref="B18:E18"/>
  </mergeCells>
  <phoneticPr fontId="6" type="noConversion"/>
  <dataValidations count="1">
    <dataValidation type="list" allowBlank="1" showInputMessage="1" showErrorMessage="1" sqref="F13:F37">
      <formula1>"time,flat,pce"</formula1>
    </dataValidation>
  </dataValidations>
  <printOptions horizontalCentered="1"/>
  <pageMargins left="0.39" right="0.39" top="0.39" bottom="0.2" header="0" footer="0"/>
  <pageSetup scale="89" orientation="portrait" r:id="rId1"/>
  <colBreaks count="1" manualBreakCount="1">
    <brk id="12" max="42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100</vt:lpstr>
      <vt:lpstr>'100'!_gjdgxs</vt:lpstr>
      <vt:lpstr>'100'!Print_Area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Hloom.com</dc:creator>
  <cp:keywords/>
  <dc:description/>
  <cp:lastPrinted>2017-08-11T03:44:42Z</cp:lastPrinted>
  <dcterms:created xsi:type="dcterms:W3CDTF">2014-08-26T17:13:08Z</dcterms:created>
  <dcterms:modified xsi:type="dcterms:W3CDTF">2017-08-11T03:44:56Z</dcterms:modified>
  <cp:category/>
</cp:coreProperties>
</file>